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shkina_ns\Desktop\тарифы на 2023\юл\"/>
    </mc:Choice>
  </mc:AlternateContent>
  <xr:revisionPtr revIDLastSave="0" documentId="8_{177B0024-715F-4D7A-8C87-10BDA21DC60A}" xr6:coauthVersionLast="36" xr6:coauthVersionMax="36" xr10:uidLastSave="{00000000-0000-0000-0000-000000000000}"/>
  <bookViews>
    <workbookView xWindow="0" yWindow="0" windowWidth="28800" windowHeight="11925" tabRatio="557" xr2:uid="{00000000-000D-0000-FFFF-FFFF00000000}"/>
  </bookViews>
  <sheets>
    <sheet name="2022 РТС" sheetId="1" r:id="rId1"/>
  </sheets>
  <definedNames>
    <definedName name="_xlnm._FilterDatabase" localSheetId="0" hidden="1">'2022 РТС'!$A$4:$G$62</definedName>
    <definedName name="_xlnm.Print_Titles" localSheetId="0">'2022 РТС'!$3:$4</definedName>
    <definedName name="_xlnm.Print_Area" localSheetId="0">'2022 РТС'!$A$1:$G$66</definedName>
  </definedNames>
  <calcPr calcId="191029"/>
</workbook>
</file>

<file path=xl/calcChain.xml><?xml version="1.0" encoding="utf-8"?>
<calcChain xmlns="http://schemas.openxmlformats.org/spreadsheetml/2006/main">
  <c r="E60" i="1" l="1"/>
  <c r="E55" i="1"/>
  <c r="E54" i="1"/>
  <c r="E50" i="1"/>
  <c r="E49" i="1"/>
  <c r="E44" i="1"/>
  <c r="E43" i="1"/>
  <c r="E40" i="1"/>
  <c r="E34" i="1"/>
  <c r="E33" i="1"/>
  <c r="E30" i="1"/>
  <c r="E24" i="1"/>
  <c r="E23" i="1"/>
  <c r="E20" i="1"/>
  <c r="E13" i="1"/>
  <c r="E9" i="1"/>
  <c r="E8" i="1"/>
  <c r="F33" i="1" l="1"/>
  <c r="D8" i="1" l="1"/>
  <c r="F9" i="1" l="1"/>
  <c r="D23" i="1" l="1"/>
  <c r="F23" i="1" l="1"/>
  <c r="D9" i="1" l="1"/>
  <c r="D54" i="1" l="1"/>
  <c r="F54" i="1"/>
  <c r="D49" i="1"/>
  <c r="F49" i="1"/>
  <c r="D43" i="1"/>
  <c r="F43" i="1"/>
  <c r="D33" i="1"/>
  <c r="F55" i="1" l="1"/>
  <c r="D55" i="1"/>
  <c r="F34" i="1" l="1"/>
  <c r="D34" i="1"/>
  <c r="F30" i="1"/>
  <c r="D30" i="1"/>
  <c r="D60" i="1" l="1"/>
  <c r="F50" i="1"/>
  <c r="D50" i="1"/>
  <c r="F44" i="1"/>
  <c r="D44" i="1"/>
  <c r="F40" i="1"/>
  <c r="D40" i="1"/>
  <c r="F24" i="1"/>
  <c r="D24" i="1"/>
  <c r="F20" i="1"/>
  <c r="D20" i="1"/>
  <c r="F13" i="1"/>
  <c r="D13" i="1"/>
</calcChain>
</file>

<file path=xl/sharedStrings.xml><?xml version="1.0" encoding="utf-8"?>
<sst xmlns="http://schemas.openxmlformats.org/spreadsheetml/2006/main" count="192" uniqueCount="61">
  <si>
    <t>Источник теплоснабжения</t>
  </si>
  <si>
    <t>Показатель</t>
  </si>
  <si>
    <t>ед.изм.</t>
  </si>
  <si>
    <t>Централизованное теплоснабжение</t>
  </si>
  <si>
    <t>Тепловая энергия в горячей воде</t>
  </si>
  <si>
    <t>руб./Гкал</t>
  </si>
  <si>
    <t>Горячая вода в открытой системе водоснабжения, в т.ч.:</t>
  </si>
  <si>
    <t>руб./ куб.м.</t>
  </si>
  <si>
    <t>Гкал/куб.м.</t>
  </si>
  <si>
    <t>- компонент на теплоноситель</t>
  </si>
  <si>
    <t>руб./куб.м</t>
  </si>
  <si>
    <t>- компонент на тепловую энергию</t>
  </si>
  <si>
    <t>руб./ Гкал</t>
  </si>
  <si>
    <t>Горячая вода в закрытой системе водоснабжения, в т.ч.:</t>
  </si>
  <si>
    <t>- компонент на холодную воду</t>
  </si>
  <si>
    <t>Угольные котельные городского округа "Город Томск"</t>
  </si>
  <si>
    <t>Котельные села Тимирязевское и села Дзержинское городского округа "Город Томск"</t>
  </si>
  <si>
    <t>Котельная расположенная по адресу улица Водяная,80 городского округа "Город Томск"</t>
  </si>
  <si>
    <t>Котельная ТОКПБ расположенная по адресу улица пос. Сосновый бор, ул. Кутузова,11/2 городского округа "Город Томск"</t>
  </si>
  <si>
    <t>- компонент на  холодную воду</t>
  </si>
  <si>
    <t>-компонент на тепловую энергию</t>
  </si>
  <si>
    <t>Котельные села  села Дзержинское городского округа "Город Томск", расположенные по адресам ул. Фабричная д.4/г, ул. Волынова д. 4/г., ул.Луговая д. 2/г.</t>
  </si>
  <si>
    <t>Теплоноситель (вода)</t>
  </si>
  <si>
    <t>Тепловая энергия в горячей воде (в целях компенсации потерь в сетях теплосетевых организаций)</t>
  </si>
  <si>
    <t>Котельная, расположенная по адресу Томский район, поселок Зональная Станция, ул.Полевая, 23/1</t>
  </si>
  <si>
    <t xml:space="preserve">Котельная, расположенная по адресу г.Томск, пер.1-й Басандайский,5е </t>
  </si>
  <si>
    <t xml:space="preserve">Котельная, расположенная по адресу с. Тимрязевское, ул. Ленина, 32/6 городского округа "Город Томск" </t>
  </si>
  <si>
    <t>Приказ ДТР ТО</t>
  </si>
  <si>
    <t>Количество т/э для приготовления 1 куб.м. горячей воды *</t>
  </si>
  <si>
    <t>Тарифы на тепловую энергию и горячую воду для  АО "ТомскРТС" на 2022г.</t>
  </si>
  <si>
    <t>с 1 января по 30 июня 2022г.</t>
  </si>
  <si>
    <t>Контракт энергоснабжения №6700 от 30.11.2021 п.6.2 (декабрь 2021г. - ноябрь 2022г.)</t>
  </si>
  <si>
    <t>Контракт энергоснабжения №1733 от 07.12.2021 (январь - декабрь 2022г.)</t>
  </si>
  <si>
    <t>Приказ от 15.12.2021г. № 1-263/9(462)</t>
  </si>
  <si>
    <t>Приказ от 20.12.2021г.
 № 2-254/9(637)</t>
  </si>
  <si>
    <t>*</t>
  </si>
  <si>
    <t>Тарифы для организаций (без учета НДС)</t>
  </si>
  <si>
    <t>* -  расчет платы за горячую воду осуществляется с применением нормативов расхода тепловой энергии, используемой на подогрев холодной воды для предоставления коммунальной услуги по горячему водоснабжению, утвержденных для систем ГВС внутри МКД и ЖД с учетом конструктивных особенностей домов</t>
  </si>
  <si>
    <t>(согласно приказу Департамента ЖКХ и государственного жилищного надзора Томской области №40 от 30.11.2017г.).</t>
  </si>
  <si>
    <t>с 1 июля по 30 ноября 2022г.</t>
  </si>
  <si>
    <t>с 1 по 31 декабря 2022г.</t>
  </si>
  <si>
    <t>Приказ от 15.12.2021г.  № 1-245/9(439)
Приказ от 25.11.2022г. № 1-215/9(391)</t>
  </si>
  <si>
    <t>Приказ от 15.12.2021г.  № 9-277/9(441)
Приказ от 25.11.2022г. № 9-217/9(394))</t>
  </si>
  <si>
    <t>Приказ от 20.12.2021г. № 2-248/9(630)
Приказ от 25.11.2022г. № 2-219/9(593)</t>
  </si>
  <si>
    <t>Приказ от 15.12.2021г. № 9-246/9(440)
Приказ от 25.11.2022г. № 9-216/9(392)</t>
  </si>
  <si>
    <t>Приказ от 15.12.2021г. №-1-435
Приказ от 25.11.2022г. № 1(393)</t>
  </si>
  <si>
    <t>Приказ от 15.12.2021г. № 1-255/9(459)
Приказ от 28.11.2022г. №1-233/9(629)</t>
  </si>
  <si>
    <t>Приказ от 15.12.2021г. № 9-257/9(461)
Приказ от 28.11.2022г. №9-235/9(624)</t>
  </si>
  <si>
    <t>Приказ от 20.12.2021г. № 2-249/9(633)
Приказ от 28.11.2022г. №2-221/9(617)</t>
  </si>
  <si>
    <t>Приказ от 15.12.2021г. № 9-256/9(460)
Приказ от 28.11.2022г. №9-234/9(626</t>
  </si>
  <si>
    <t>Приказ от 15.12.2021г. № 1-258/9(456)
Приказ от 28.11.2022г. №1-236/9(632)</t>
  </si>
  <si>
    <t>Приказ от 15.12.2021г. № 9-260/9(458)
Приказ от 28.11.2022г. №9-238/9(623)</t>
  </si>
  <si>
    <t>Приказ от 20.12.2021г. № 2-250/9(634)
Приказ от 28.11.2022г. №2-223/9(615)</t>
  </si>
  <si>
    <t>Приказ от 15.12.2021г. № 9-259/9(457)
Приказ от 28.11.2022г. №9-237/9(625)</t>
  </si>
  <si>
    <t>Приказ от 15.12.2021г. № 9-662/9(470) 
кор-ка Приказ от 30.12.2021 №1-681
Приказ от 28.11.2022г. №1-241/9(628)</t>
  </si>
  <si>
    <t>Приказ от 15.12.2021г. № 9-664/9(471)
кор-ка Приказ от 11.01.2022 №9-5
Приказ от 28.11.2022г. №9-240/9(631)</t>
  </si>
  <si>
    <t>Приказ от 20.12.2021г. № 2-665/9(632)
кор-ка Приказ от 12.01.2022 №2-8
Приказ от 28.11.2022г. №2-227/9(619)</t>
  </si>
  <si>
    <t>Приказ от 15.12.2021г. № 1-262/9(463)
Приказ от 28.11.2022г. №1-243/9(630)</t>
  </si>
  <si>
    <t>Приказ от 20.12.2021г. № 2-253/9(635)
Приказ от 28.11.2022г. №2-230/9(620)</t>
  </si>
  <si>
    <t>Приказ от 15.12.2021г. № 1-261/9(455)
Приказ от 28.11.2022г. №1-239/9(627)</t>
  </si>
  <si>
    <t>Приказ от 20.12.2021г. № 2-251/9(636)
Приказ от 28.11.2022г. №2-225/9(618)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</si>
</sst>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i/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2"/>
      <color rgb="FF0000FF"/>
      <name val="Arial Narrow"/>
      <family val="2"/>
      <charset val="204"/>
    </font>
    <font>
      <sz val="12"/>
      <color rgb="FF0000FF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/>
    <xf numFmtId="49" fontId="6" fillId="0" borderId="23" xfId="0" applyNumberFormat="1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0" fontId="8" fillId="0" borderId="0" xfId="0" applyFont="1" applyFill="1"/>
    <xf numFmtId="49" fontId="4" fillId="0" borderId="12" xfId="0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center" vertical="center"/>
    </xf>
    <xf numFmtId="49" fontId="6" fillId="3" borderId="26" xfId="0" applyNumberFormat="1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wrapText="1"/>
    </xf>
    <xf numFmtId="49" fontId="6" fillId="0" borderId="20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1" fillId="4" borderId="18" xfId="0" applyNumberFormat="1" applyFont="1" applyFill="1" applyBorder="1" applyAlignment="1">
      <alignment horizontal="center" vertical="center"/>
    </xf>
    <xf numFmtId="4" fontId="3" fillId="5" borderId="13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4" fontId="1" fillId="5" borderId="32" xfId="0" applyNumberFormat="1" applyFont="1" applyFill="1" applyBorder="1" applyAlignment="1">
      <alignment horizontal="center" vertical="center"/>
    </xf>
    <xf numFmtId="4" fontId="1" fillId="5" borderId="7" xfId="0" applyNumberFormat="1" applyFont="1" applyFill="1" applyBorder="1" applyAlignment="1">
      <alignment horizontal="center" vertical="center"/>
    </xf>
    <xf numFmtId="4" fontId="1" fillId="5" borderId="35" xfId="0" applyNumberFormat="1" applyFont="1" applyFill="1" applyBorder="1" applyAlignment="1">
      <alignment horizontal="center" vertical="center"/>
    </xf>
    <xf numFmtId="4" fontId="1" fillId="5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/>
    <xf numFmtId="4" fontId="11" fillId="0" borderId="0" xfId="0" applyNumberFormat="1" applyFont="1" applyFill="1"/>
    <xf numFmtId="0" fontId="3" fillId="0" borderId="31" xfId="0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horizontal="center" vertical="center"/>
    </xf>
    <xf numFmtId="4" fontId="1" fillId="5" borderId="33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4" fontId="1" fillId="5" borderId="14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/>
    </xf>
    <xf numFmtId="4" fontId="1" fillId="5" borderId="36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/>
    </xf>
    <xf numFmtId="4" fontId="1" fillId="0" borderId="44" xfId="0" applyNumberFormat="1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6" borderId="39" xfId="0" applyNumberFormat="1" applyFont="1" applyFill="1" applyBorder="1" applyAlignment="1">
      <alignment horizontal="center" vertical="center"/>
    </xf>
    <xf numFmtId="4" fontId="3" fillId="6" borderId="41" xfId="0" applyNumberFormat="1" applyFont="1" applyFill="1" applyBorder="1" applyAlignment="1">
      <alignment horizontal="center" vertical="center"/>
    </xf>
    <xf numFmtId="4" fontId="3" fillId="6" borderId="3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  <color rgb="FFFFFFCC"/>
      <color rgb="FF0000FF"/>
      <color rgb="FF000000"/>
      <color rgb="FF0000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66"/>
  <sheetViews>
    <sheetView tabSelected="1" view="pageBreakPreview" zoomScaleNormal="100" zoomScaleSheetLayoutView="100" workbookViewId="0">
      <pane xSplit="3" ySplit="4" topLeftCell="D5" activePane="bottomRight" state="frozen"/>
      <selection activeCell="A87" sqref="A87"/>
      <selection pane="topRight" activeCell="A87" sqref="A87"/>
      <selection pane="bottomLeft" activeCell="A87" sqref="A87"/>
      <selection pane="bottomRight"/>
    </sheetView>
  </sheetViews>
  <sheetFormatPr defaultColWidth="9.140625" defaultRowHeight="16.5" x14ac:dyDescent="0.3"/>
  <cols>
    <col min="1" max="1" width="39.140625" style="1" customWidth="1"/>
    <col min="2" max="2" width="46.85546875" style="1" customWidth="1"/>
    <col min="3" max="3" width="11.28515625" style="1" customWidth="1"/>
    <col min="4" max="6" width="11.42578125" style="2" customWidth="1"/>
    <col min="7" max="7" width="37.140625" style="63" customWidth="1"/>
    <col min="8" max="16384" width="9.140625" style="1"/>
  </cols>
  <sheetData>
    <row r="1" spans="1:7" s="79" customFormat="1" ht="15.75" customHeight="1" x14ac:dyDescent="0.25">
      <c r="A1" s="78" t="s">
        <v>29</v>
      </c>
      <c r="E1" s="80"/>
      <c r="F1" s="80"/>
    </row>
    <row r="2" spans="1:7" ht="4.5" customHeight="1" thickBot="1" x14ac:dyDescent="0.35"/>
    <row r="3" spans="1:7" ht="39.75" customHeight="1" x14ac:dyDescent="0.3">
      <c r="A3" s="112" t="s">
        <v>0</v>
      </c>
      <c r="B3" s="112" t="s">
        <v>1</v>
      </c>
      <c r="C3" s="112" t="s">
        <v>2</v>
      </c>
      <c r="D3" s="105" t="s">
        <v>36</v>
      </c>
      <c r="E3" s="122"/>
      <c r="F3" s="106"/>
      <c r="G3" s="110" t="s">
        <v>27</v>
      </c>
    </row>
    <row r="4" spans="1:7" s="5" customFormat="1" ht="26.25" thickBot="1" x14ac:dyDescent="0.3">
      <c r="A4" s="113"/>
      <c r="B4" s="113"/>
      <c r="C4" s="113"/>
      <c r="D4" s="3" t="s">
        <v>30</v>
      </c>
      <c r="E4" s="4" t="s">
        <v>39</v>
      </c>
      <c r="F4" s="4" t="s">
        <v>40</v>
      </c>
      <c r="G4" s="111"/>
    </row>
    <row r="5" spans="1:7" ht="33" x14ac:dyDescent="0.3">
      <c r="A5" s="114" t="s">
        <v>3</v>
      </c>
      <c r="B5" s="6" t="s">
        <v>4</v>
      </c>
      <c r="C5" s="7" t="s">
        <v>5</v>
      </c>
      <c r="D5" s="69">
        <v>1865.62</v>
      </c>
      <c r="E5" s="91">
        <v>2013.76</v>
      </c>
      <c r="F5" s="91">
        <v>2086.44</v>
      </c>
      <c r="G5" s="102" t="s">
        <v>41</v>
      </c>
    </row>
    <row r="6" spans="1:7" x14ac:dyDescent="0.3">
      <c r="A6" s="115"/>
      <c r="B6" s="11" t="s">
        <v>6</v>
      </c>
      <c r="C6" s="12" t="s">
        <v>7</v>
      </c>
      <c r="D6" s="13" t="s">
        <v>35</v>
      </c>
      <c r="E6" s="46" t="s">
        <v>35</v>
      </c>
      <c r="F6" s="46" t="s">
        <v>35</v>
      </c>
      <c r="G6" s="107" t="s">
        <v>42</v>
      </c>
    </row>
    <row r="7" spans="1:7" s="18" customFormat="1" ht="12.75" x14ac:dyDescent="0.2">
      <c r="A7" s="115"/>
      <c r="B7" s="14" t="s">
        <v>28</v>
      </c>
      <c r="C7" s="15" t="s">
        <v>8</v>
      </c>
      <c r="D7" s="16"/>
      <c r="E7" s="92"/>
      <c r="F7" s="92"/>
      <c r="G7" s="108"/>
    </row>
    <row r="8" spans="1:7" x14ac:dyDescent="0.3">
      <c r="A8" s="115"/>
      <c r="B8" s="19" t="s">
        <v>9</v>
      </c>
      <c r="C8" s="20" t="s">
        <v>10</v>
      </c>
      <c r="D8" s="21">
        <f>D14</f>
        <v>8.7100000000000009</v>
      </c>
      <c r="E8" s="22">
        <f>E14</f>
        <v>8.73</v>
      </c>
      <c r="F8" s="22">
        <v>8.64</v>
      </c>
      <c r="G8" s="108"/>
    </row>
    <row r="9" spans="1:7" x14ac:dyDescent="0.3">
      <c r="A9" s="115"/>
      <c r="B9" s="19" t="s">
        <v>11</v>
      </c>
      <c r="C9" s="20" t="s">
        <v>12</v>
      </c>
      <c r="D9" s="21">
        <f>D5</f>
        <v>1865.62</v>
      </c>
      <c r="E9" s="22">
        <f>E5</f>
        <v>2013.76</v>
      </c>
      <c r="F9" s="22">
        <f>F5</f>
        <v>2086.44</v>
      </c>
      <c r="G9" s="109"/>
    </row>
    <row r="10" spans="1:7" x14ac:dyDescent="0.3">
      <c r="A10" s="115"/>
      <c r="B10" s="23" t="s">
        <v>13</v>
      </c>
      <c r="C10" s="24" t="s">
        <v>7</v>
      </c>
      <c r="D10" s="25" t="s">
        <v>35</v>
      </c>
      <c r="E10" s="32" t="s">
        <v>35</v>
      </c>
      <c r="F10" s="32" t="s">
        <v>35</v>
      </c>
      <c r="G10" s="107" t="s">
        <v>43</v>
      </c>
    </row>
    <row r="11" spans="1:7" s="18" customFormat="1" ht="12.75" x14ac:dyDescent="0.2">
      <c r="A11" s="115"/>
      <c r="B11" s="14" t="s">
        <v>28</v>
      </c>
      <c r="C11" s="15" t="s">
        <v>8</v>
      </c>
      <c r="D11" s="16"/>
      <c r="E11" s="92"/>
      <c r="F11" s="92"/>
      <c r="G11" s="108"/>
    </row>
    <row r="12" spans="1:7" x14ac:dyDescent="0.3">
      <c r="A12" s="115"/>
      <c r="B12" s="19" t="s">
        <v>14</v>
      </c>
      <c r="C12" s="20" t="s">
        <v>10</v>
      </c>
      <c r="D12" s="67">
        <v>43.79</v>
      </c>
      <c r="E12" s="68">
        <v>47.3</v>
      </c>
      <c r="F12" s="68">
        <v>52.83</v>
      </c>
      <c r="G12" s="108"/>
    </row>
    <row r="13" spans="1:7" x14ac:dyDescent="0.3">
      <c r="A13" s="115"/>
      <c r="B13" s="26" t="s">
        <v>11</v>
      </c>
      <c r="C13" s="27" t="s">
        <v>12</v>
      </c>
      <c r="D13" s="28">
        <f>D5</f>
        <v>1865.62</v>
      </c>
      <c r="E13" s="29">
        <f>E5</f>
        <v>2013.76</v>
      </c>
      <c r="F13" s="29">
        <f>F5</f>
        <v>2086.44</v>
      </c>
      <c r="G13" s="109"/>
    </row>
    <row r="14" spans="1:7" ht="33" x14ac:dyDescent="0.3">
      <c r="A14" s="115"/>
      <c r="B14" s="9" t="s">
        <v>22</v>
      </c>
      <c r="C14" s="10" t="s">
        <v>7</v>
      </c>
      <c r="D14" s="75">
        <v>8.7100000000000009</v>
      </c>
      <c r="E14" s="90">
        <v>8.73</v>
      </c>
      <c r="F14" s="90">
        <v>8.64</v>
      </c>
      <c r="G14" s="88" t="s">
        <v>44</v>
      </c>
    </row>
    <row r="15" spans="1:7" ht="33.75" thickBot="1" x14ac:dyDescent="0.35">
      <c r="A15" s="116"/>
      <c r="B15" s="37" t="s">
        <v>23</v>
      </c>
      <c r="C15" s="38" t="s">
        <v>12</v>
      </c>
      <c r="D15" s="66">
        <v>946.38</v>
      </c>
      <c r="E15" s="93">
        <v>1074.6300000000001</v>
      </c>
      <c r="F15" s="93">
        <v>1094.76</v>
      </c>
      <c r="G15" s="84" t="s">
        <v>45</v>
      </c>
    </row>
    <row r="16" spans="1:7" ht="33" x14ac:dyDescent="0.3">
      <c r="A16" s="114" t="s">
        <v>15</v>
      </c>
      <c r="B16" s="6" t="s">
        <v>4</v>
      </c>
      <c r="C16" s="51" t="s">
        <v>5</v>
      </c>
      <c r="D16" s="69">
        <v>5025.82</v>
      </c>
      <c r="E16" s="91">
        <v>5327.36</v>
      </c>
      <c r="F16" s="91">
        <v>5647.01</v>
      </c>
      <c r="G16" s="86" t="s">
        <v>46</v>
      </c>
    </row>
    <row r="17" spans="1:7" ht="16.5" customHeight="1" x14ac:dyDescent="0.3">
      <c r="A17" s="115"/>
      <c r="B17" s="11" t="s">
        <v>6</v>
      </c>
      <c r="C17" s="12" t="s">
        <v>7</v>
      </c>
      <c r="D17" s="13" t="s">
        <v>35</v>
      </c>
      <c r="E17" s="46" t="s">
        <v>35</v>
      </c>
      <c r="F17" s="46" t="s">
        <v>35</v>
      </c>
      <c r="G17" s="107" t="s">
        <v>47</v>
      </c>
    </row>
    <row r="18" spans="1:7" s="18" customFormat="1" ht="12.75" x14ac:dyDescent="0.2">
      <c r="A18" s="115"/>
      <c r="B18" s="14" t="s">
        <v>28</v>
      </c>
      <c r="C18" s="15" t="s">
        <v>8</v>
      </c>
      <c r="D18" s="16"/>
      <c r="E18" s="17"/>
      <c r="F18" s="17"/>
      <c r="G18" s="108"/>
    </row>
    <row r="19" spans="1:7" x14ac:dyDescent="0.3">
      <c r="A19" s="115"/>
      <c r="B19" s="19" t="s">
        <v>9</v>
      </c>
      <c r="C19" s="20" t="s">
        <v>10</v>
      </c>
      <c r="D19" s="67">
        <v>27.63</v>
      </c>
      <c r="E19" s="68">
        <v>28.87</v>
      </c>
      <c r="F19" s="68">
        <v>31.11</v>
      </c>
      <c r="G19" s="108"/>
    </row>
    <row r="20" spans="1:7" x14ac:dyDescent="0.3">
      <c r="A20" s="115"/>
      <c r="B20" s="19" t="s">
        <v>11</v>
      </c>
      <c r="C20" s="20" t="s">
        <v>12</v>
      </c>
      <c r="D20" s="21">
        <f t="shared" ref="D20:F20" si="0">D16</f>
        <v>5025.82</v>
      </c>
      <c r="E20" s="22">
        <f t="shared" ref="E20" si="1">E16</f>
        <v>5327.36</v>
      </c>
      <c r="F20" s="22">
        <f t="shared" si="0"/>
        <v>5647.01</v>
      </c>
      <c r="G20" s="109"/>
    </row>
    <row r="21" spans="1:7" x14ac:dyDescent="0.3">
      <c r="A21" s="115"/>
      <c r="B21" s="23" t="s">
        <v>13</v>
      </c>
      <c r="C21" s="24" t="s">
        <v>7</v>
      </c>
      <c r="D21" s="25" t="s">
        <v>35</v>
      </c>
      <c r="E21" s="32" t="s">
        <v>35</v>
      </c>
      <c r="F21" s="32" t="s">
        <v>35</v>
      </c>
      <c r="G21" s="107" t="s">
        <v>48</v>
      </c>
    </row>
    <row r="22" spans="1:7" s="18" customFormat="1" ht="12.75" x14ac:dyDescent="0.2">
      <c r="A22" s="115"/>
      <c r="B22" s="14" t="s">
        <v>28</v>
      </c>
      <c r="C22" s="15" t="s">
        <v>8</v>
      </c>
      <c r="D22" s="16"/>
      <c r="E22" s="17"/>
      <c r="F22" s="17"/>
      <c r="G22" s="108"/>
    </row>
    <row r="23" spans="1:7" x14ac:dyDescent="0.3">
      <c r="A23" s="115"/>
      <c r="B23" s="19" t="s">
        <v>14</v>
      </c>
      <c r="C23" s="20" t="s">
        <v>10</v>
      </c>
      <c r="D23" s="67">
        <f>D12</f>
        <v>43.79</v>
      </c>
      <c r="E23" s="68">
        <f>E12</f>
        <v>47.3</v>
      </c>
      <c r="F23" s="68">
        <f>F12</f>
        <v>52.83</v>
      </c>
      <c r="G23" s="108"/>
    </row>
    <row r="24" spans="1:7" x14ac:dyDescent="0.3">
      <c r="A24" s="115"/>
      <c r="B24" s="19" t="s">
        <v>11</v>
      </c>
      <c r="C24" s="20" t="s">
        <v>12</v>
      </c>
      <c r="D24" s="21">
        <f t="shared" ref="D24:F24" si="2">D16</f>
        <v>5025.82</v>
      </c>
      <c r="E24" s="22">
        <f t="shared" ref="E24" si="3">E16</f>
        <v>5327.36</v>
      </c>
      <c r="F24" s="22">
        <f t="shared" si="2"/>
        <v>5647.01</v>
      </c>
      <c r="G24" s="109"/>
    </row>
    <row r="25" spans="1:7" ht="33.75" thickBot="1" x14ac:dyDescent="0.35">
      <c r="A25" s="116"/>
      <c r="B25" s="39" t="s">
        <v>22</v>
      </c>
      <c r="C25" s="61" t="s">
        <v>7</v>
      </c>
      <c r="D25" s="74">
        <v>27.63</v>
      </c>
      <c r="E25" s="94">
        <v>28.87</v>
      </c>
      <c r="F25" s="94">
        <v>31.11</v>
      </c>
      <c r="G25" s="87" t="s">
        <v>49</v>
      </c>
    </row>
    <row r="26" spans="1:7" ht="33" x14ac:dyDescent="0.3">
      <c r="A26" s="117" t="s">
        <v>16</v>
      </c>
      <c r="B26" s="6" t="s">
        <v>4</v>
      </c>
      <c r="C26" s="7" t="s">
        <v>5</v>
      </c>
      <c r="D26" s="69">
        <v>3322.15</v>
      </c>
      <c r="E26" s="91">
        <v>3325.47</v>
      </c>
      <c r="F26" s="91">
        <v>3525</v>
      </c>
      <c r="G26" s="85" t="s">
        <v>50</v>
      </c>
    </row>
    <row r="27" spans="1:7" ht="16.5" customHeight="1" x14ac:dyDescent="0.3">
      <c r="A27" s="118"/>
      <c r="B27" s="40" t="s">
        <v>6</v>
      </c>
      <c r="C27" s="41" t="s">
        <v>7</v>
      </c>
      <c r="D27" s="13" t="s">
        <v>35</v>
      </c>
      <c r="E27" s="46" t="s">
        <v>35</v>
      </c>
      <c r="F27" s="46" t="s">
        <v>35</v>
      </c>
      <c r="G27" s="121" t="s">
        <v>51</v>
      </c>
    </row>
    <row r="28" spans="1:7" s="18" customFormat="1" ht="12.75" x14ac:dyDescent="0.2">
      <c r="A28" s="118"/>
      <c r="B28" s="14" t="s">
        <v>28</v>
      </c>
      <c r="C28" s="15" t="s">
        <v>8</v>
      </c>
      <c r="D28" s="16"/>
      <c r="E28" s="17"/>
      <c r="F28" s="17"/>
      <c r="G28" s="121"/>
    </row>
    <row r="29" spans="1:7" x14ac:dyDescent="0.3">
      <c r="A29" s="118"/>
      <c r="B29" s="19" t="s">
        <v>9</v>
      </c>
      <c r="C29" s="20" t="s">
        <v>10</v>
      </c>
      <c r="D29" s="67">
        <v>43.73</v>
      </c>
      <c r="E29" s="68">
        <v>45.6</v>
      </c>
      <c r="F29" s="68">
        <v>49.19</v>
      </c>
      <c r="G29" s="121"/>
    </row>
    <row r="30" spans="1:7" x14ac:dyDescent="0.3">
      <c r="A30" s="118"/>
      <c r="B30" s="19" t="s">
        <v>11</v>
      </c>
      <c r="C30" s="20" t="s">
        <v>12</v>
      </c>
      <c r="D30" s="21">
        <f t="shared" ref="D30:F30" si="4">D26</f>
        <v>3322.15</v>
      </c>
      <c r="E30" s="22">
        <f t="shared" ref="E30" si="5">E26</f>
        <v>3325.47</v>
      </c>
      <c r="F30" s="22">
        <f t="shared" si="4"/>
        <v>3525</v>
      </c>
      <c r="G30" s="121"/>
    </row>
    <row r="31" spans="1:7" x14ac:dyDescent="0.3">
      <c r="A31" s="118"/>
      <c r="B31" s="23" t="s">
        <v>13</v>
      </c>
      <c r="C31" s="24" t="s">
        <v>7</v>
      </c>
      <c r="D31" s="25" t="s">
        <v>35</v>
      </c>
      <c r="E31" s="32" t="s">
        <v>35</v>
      </c>
      <c r="F31" s="32" t="s">
        <v>35</v>
      </c>
      <c r="G31" s="121" t="s">
        <v>52</v>
      </c>
    </row>
    <row r="32" spans="1:7" s="18" customFormat="1" ht="12.75" x14ac:dyDescent="0.2">
      <c r="A32" s="118"/>
      <c r="B32" s="14" t="s">
        <v>28</v>
      </c>
      <c r="C32" s="15" t="s">
        <v>8</v>
      </c>
      <c r="D32" s="16"/>
      <c r="E32" s="17"/>
      <c r="F32" s="17"/>
      <c r="G32" s="121"/>
    </row>
    <row r="33" spans="1:7" x14ac:dyDescent="0.3">
      <c r="A33" s="118"/>
      <c r="B33" s="19" t="s">
        <v>14</v>
      </c>
      <c r="C33" s="20" t="s">
        <v>10</v>
      </c>
      <c r="D33" s="21">
        <f>D12</f>
        <v>43.79</v>
      </c>
      <c r="E33" s="22">
        <f>E12</f>
        <v>47.3</v>
      </c>
      <c r="F33" s="22">
        <f>F12</f>
        <v>52.83</v>
      </c>
      <c r="G33" s="121"/>
    </row>
    <row r="34" spans="1:7" x14ac:dyDescent="0.3">
      <c r="A34" s="118"/>
      <c r="B34" s="19" t="s">
        <v>11</v>
      </c>
      <c r="C34" s="20" t="s">
        <v>12</v>
      </c>
      <c r="D34" s="21">
        <f t="shared" ref="D34:F34" si="6">D26</f>
        <v>3322.15</v>
      </c>
      <c r="E34" s="22">
        <f t="shared" ref="E34" si="7">E26</f>
        <v>3325.47</v>
      </c>
      <c r="F34" s="22">
        <f t="shared" si="6"/>
        <v>3525</v>
      </c>
      <c r="G34" s="121"/>
    </row>
    <row r="35" spans="1:7" ht="33.75" thickBot="1" x14ac:dyDescent="0.35">
      <c r="A35" s="119"/>
      <c r="B35" s="39" t="s">
        <v>22</v>
      </c>
      <c r="C35" s="61" t="s">
        <v>7</v>
      </c>
      <c r="D35" s="73">
        <v>43.73</v>
      </c>
      <c r="E35" s="95">
        <v>45.6</v>
      </c>
      <c r="F35" s="95">
        <v>49.19</v>
      </c>
      <c r="G35" s="89" t="s">
        <v>53</v>
      </c>
    </row>
    <row r="36" spans="1:7" ht="49.5" x14ac:dyDescent="0.3">
      <c r="A36" s="117" t="s">
        <v>17</v>
      </c>
      <c r="B36" s="42" t="s">
        <v>4</v>
      </c>
      <c r="C36" s="43" t="s">
        <v>5</v>
      </c>
      <c r="D36" s="72">
        <v>1988.34</v>
      </c>
      <c r="E36" s="100">
        <v>1988.34</v>
      </c>
      <c r="F36" s="100">
        <v>2107.64</v>
      </c>
      <c r="G36" s="97" t="s">
        <v>54</v>
      </c>
    </row>
    <row r="37" spans="1:7" x14ac:dyDescent="0.3">
      <c r="A37" s="118"/>
      <c r="B37" s="44" t="s">
        <v>6</v>
      </c>
      <c r="C37" s="45" t="s">
        <v>7</v>
      </c>
      <c r="D37" s="13" t="s">
        <v>35</v>
      </c>
      <c r="E37" s="46" t="s">
        <v>35</v>
      </c>
      <c r="F37" s="46" t="s">
        <v>35</v>
      </c>
      <c r="G37" s="107" t="s">
        <v>55</v>
      </c>
    </row>
    <row r="38" spans="1:7" s="18" customFormat="1" ht="12.75" x14ac:dyDescent="0.2">
      <c r="A38" s="118"/>
      <c r="B38" s="33" t="s">
        <v>28</v>
      </c>
      <c r="C38" s="34" t="s">
        <v>8</v>
      </c>
      <c r="D38" s="16"/>
      <c r="E38" s="17"/>
      <c r="F38" s="17"/>
      <c r="G38" s="108"/>
    </row>
    <row r="39" spans="1:7" x14ac:dyDescent="0.3">
      <c r="A39" s="118"/>
      <c r="B39" s="35" t="s">
        <v>9</v>
      </c>
      <c r="C39" s="36" t="s">
        <v>10</v>
      </c>
      <c r="D39" s="21">
        <v>22.65</v>
      </c>
      <c r="E39" s="22">
        <v>22.65</v>
      </c>
      <c r="F39" s="22">
        <v>25.54</v>
      </c>
      <c r="G39" s="108"/>
    </row>
    <row r="40" spans="1:7" x14ac:dyDescent="0.3">
      <c r="A40" s="118"/>
      <c r="B40" s="35" t="s">
        <v>11</v>
      </c>
      <c r="C40" s="36" t="s">
        <v>12</v>
      </c>
      <c r="D40" s="67">
        <f t="shared" ref="D40:F40" si="8">D36</f>
        <v>1988.34</v>
      </c>
      <c r="E40" s="68">
        <f t="shared" ref="E40" si="9">E36</f>
        <v>1988.34</v>
      </c>
      <c r="F40" s="68">
        <f t="shared" si="8"/>
        <v>2107.64</v>
      </c>
      <c r="G40" s="109"/>
    </row>
    <row r="41" spans="1:7" x14ac:dyDescent="0.3">
      <c r="A41" s="118"/>
      <c r="B41" s="30" t="s">
        <v>13</v>
      </c>
      <c r="C41" s="31" t="s">
        <v>7</v>
      </c>
      <c r="D41" s="25" t="s">
        <v>35</v>
      </c>
      <c r="E41" s="32" t="s">
        <v>35</v>
      </c>
      <c r="F41" s="32" t="s">
        <v>35</v>
      </c>
      <c r="G41" s="107" t="s">
        <v>56</v>
      </c>
    </row>
    <row r="42" spans="1:7" s="18" customFormat="1" ht="12.75" x14ac:dyDescent="0.2">
      <c r="A42" s="118"/>
      <c r="B42" s="33" t="s">
        <v>28</v>
      </c>
      <c r="C42" s="34" t="s">
        <v>8</v>
      </c>
      <c r="D42" s="16"/>
      <c r="E42" s="17"/>
      <c r="F42" s="17"/>
      <c r="G42" s="108"/>
    </row>
    <row r="43" spans="1:7" x14ac:dyDescent="0.3">
      <c r="A43" s="118"/>
      <c r="B43" s="35" t="s">
        <v>14</v>
      </c>
      <c r="C43" s="36" t="s">
        <v>10</v>
      </c>
      <c r="D43" s="21">
        <f>D12</f>
        <v>43.79</v>
      </c>
      <c r="E43" s="22">
        <f>E12</f>
        <v>47.3</v>
      </c>
      <c r="F43" s="22">
        <f>F12</f>
        <v>52.83</v>
      </c>
      <c r="G43" s="108"/>
    </row>
    <row r="44" spans="1:7" x14ac:dyDescent="0.3">
      <c r="A44" s="118"/>
      <c r="B44" s="35" t="s">
        <v>11</v>
      </c>
      <c r="C44" s="36" t="s">
        <v>12</v>
      </c>
      <c r="D44" s="21">
        <f t="shared" ref="D44:F44" si="10">D36</f>
        <v>1988.34</v>
      </c>
      <c r="E44" s="22">
        <f t="shared" ref="E44" si="11">E36</f>
        <v>1988.34</v>
      </c>
      <c r="F44" s="22">
        <f t="shared" si="10"/>
        <v>2107.64</v>
      </c>
      <c r="G44" s="109"/>
    </row>
    <row r="45" spans="1:7" ht="17.25" thickBot="1" x14ac:dyDescent="0.35">
      <c r="A45" s="119"/>
      <c r="B45" s="77" t="s">
        <v>22</v>
      </c>
      <c r="C45" s="76" t="s">
        <v>7</v>
      </c>
      <c r="D45" s="98"/>
      <c r="E45" s="99"/>
      <c r="F45" s="99"/>
      <c r="G45" s="96"/>
    </row>
    <row r="46" spans="1:7" ht="33" x14ac:dyDescent="0.3">
      <c r="A46" s="117" t="s">
        <v>18</v>
      </c>
      <c r="B46" s="47" t="s">
        <v>4</v>
      </c>
      <c r="C46" s="7" t="s">
        <v>5</v>
      </c>
      <c r="D46" s="8">
        <v>1731.84</v>
      </c>
      <c r="E46" s="91">
        <v>1818.43</v>
      </c>
      <c r="F46" s="91">
        <v>1982.09</v>
      </c>
      <c r="G46" s="86" t="s">
        <v>57</v>
      </c>
    </row>
    <row r="47" spans="1:7" x14ac:dyDescent="0.3">
      <c r="A47" s="118"/>
      <c r="B47" s="30" t="s">
        <v>13</v>
      </c>
      <c r="C47" s="24" t="s">
        <v>7</v>
      </c>
      <c r="D47" s="25" t="s">
        <v>35</v>
      </c>
      <c r="E47" s="32" t="s">
        <v>35</v>
      </c>
      <c r="F47" s="32" t="s">
        <v>35</v>
      </c>
      <c r="G47" s="108" t="s">
        <v>58</v>
      </c>
    </row>
    <row r="48" spans="1:7" s="18" customFormat="1" ht="12.75" x14ac:dyDescent="0.2">
      <c r="A48" s="118"/>
      <c r="B48" s="14" t="s">
        <v>28</v>
      </c>
      <c r="C48" s="15" t="s">
        <v>8</v>
      </c>
      <c r="D48" s="16"/>
      <c r="E48" s="17"/>
      <c r="F48" s="17"/>
      <c r="G48" s="108"/>
    </row>
    <row r="49" spans="1:7" x14ac:dyDescent="0.3">
      <c r="A49" s="118"/>
      <c r="B49" s="35" t="s">
        <v>19</v>
      </c>
      <c r="C49" s="20" t="s">
        <v>7</v>
      </c>
      <c r="D49" s="67">
        <f>D12</f>
        <v>43.79</v>
      </c>
      <c r="E49" s="68">
        <f>E12</f>
        <v>47.3</v>
      </c>
      <c r="F49" s="68">
        <f>F12</f>
        <v>52.83</v>
      </c>
      <c r="G49" s="108"/>
    </row>
    <row r="50" spans="1:7" ht="17.25" thickBot="1" x14ac:dyDescent="0.35">
      <c r="A50" s="119"/>
      <c r="B50" s="48" t="s">
        <v>20</v>
      </c>
      <c r="C50" s="49" t="s">
        <v>5</v>
      </c>
      <c r="D50" s="71">
        <f t="shared" ref="D50:F50" si="12">D46</f>
        <v>1731.84</v>
      </c>
      <c r="E50" s="70">
        <f t="shared" ref="E50" si="13">E46</f>
        <v>1818.43</v>
      </c>
      <c r="F50" s="70">
        <f t="shared" si="12"/>
        <v>1982.09</v>
      </c>
      <c r="G50" s="111"/>
    </row>
    <row r="51" spans="1:7" ht="33" x14ac:dyDescent="0.3">
      <c r="A51" s="114" t="s">
        <v>21</v>
      </c>
      <c r="B51" s="6" t="s">
        <v>4</v>
      </c>
      <c r="C51" s="51" t="s">
        <v>5</v>
      </c>
      <c r="D51" s="69">
        <v>3757.1</v>
      </c>
      <c r="E51" s="91">
        <v>3944.96</v>
      </c>
      <c r="F51" s="91">
        <v>4058.83</v>
      </c>
      <c r="G51" s="85" t="s">
        <v>59</v>
      </c>
    </row>
    <row r="52" spans="1:7" x14ac:dyDescent="0.3">
      <c r="A52" s="115"/>
      <c r="B52" s="23" t="s">
        <v>13</v>
      </c>
      <c r="C52" s="24" t="s">
        <v>7</v>
      </c>
      <c r="D52" s="25" t="s">
        <v>35</v>
      </c>
      <c r="E52" s="32" t="s">
        <v>35</v>
      </c>
      <c r="F52" s="32" t="s">
        <v>35</v>
      </c>
      <c r="G52" s="108" t="s">
        <v>60</v>
      </c>
    </row>
    <row r="53" spans="1:7" x14ac:dyDescent="0.3">
      <c r="A53" s="115"/>
      <c r="B53" s="14" t="s">
        <v>28</v>
      </c>
      <c r="C53" s="15" t="s">
        <v>8</v>
      </c>
      <c r="D53" s="16"/>
      <c r="E53" s="17"/>
      <c r="F53" s="17"/>
      <c r="G53" s="108"/>
    </row>
    <row r="54" spans="1:7" x14ac:dyDescent="0.3">
      <c r="A54" s="115"/>
      <c r="B54" s="19" t="s">
        <v>14</v>
      </c>
      <c r="C54" s="20" t="s">
        <v>10</v>
      </c>
      <c r="D54" s="67">
        <f>D12</f>
        <v>43.79</v>
      </c>
      <c r="E54" s="68">
        <f>E12</f>
        <v>47.3</v>
      </c>
      <c r="F54" s="68">
        <f>F12</f>
        <v>52.83</v>
      </c>
      <c r="G54" s="108"/>
    </row>
    <row r="55" spans="1:7" ht="17.25" thickBot="1" x14ac:dyDescent="0.35">
      <c r="A55" s="116"/>
      <c r="B55" s="52" t="s">
        <v>11</v>
      </c>
      <c r="C55" s="49" t="s">
        <v>12</v>
      </c>
      <c r="D55" s="50">
        <f t="shared" ref="D55:F55" si="14">D51</f>
        <v>3757.1</v>
      </c>
      <c r="E55" s="65">
        <f t="shared" ref="E55" si="15">E51</f>
        <v>3944.96</v>
      </c>
      <c r="F55" s="65">
        <f t="shared" si="14"/>
        <v>4058.83</v>
      </c>
      <c r="G55" s="111"/>
    </row>
    <row r="56" spans="1:7" x14ac:dyDescent="0.3">
      <c r="A56" s="117" t="s">
        <v>24</v>
      </c>
      <c r="B56" s="42" t="s">
        <v>4</v>
      </c>
      <c r="C56" s="7" t="s">
        <v>5</v>
      </c>
      <c r="D56" s="69">
        <v>1693.69</v>
      </c>
      <c r="E56" s="91">
        <v>1784.98</v>
      </c>
      <c r="F56" s="124"/>
      <c r="G56" s="104" t="s">
        <v>33</v>
      </c>
    </row>
    <row r="57" spans="1:7" x14ac:dyDescent="0.3">
      <c r="A57" s="118"/>
      <c r="B57" s="30" t="s">
        <v>13</v>
      </c>
      <c r="C57" s="24" t="s">
        <v>7</v>
      </c>
      <c r="D57" s="25" t="s">
        <v>35</v>
      </c>
      <c r="E57" s="32" t="s">
        <v>35</v>
      </c>
      <c r="F57" s="123"/>
      <c r="G57" s="108" t="s">
        <v>34</v>
      </c>
    </row>
    <row r="58" spans="1:7" s="18" customFormat="1" x14ac:dyDescent="0.2">
      <c r="A58" s="118"/>
      <c r="B58" s="14" t="s">
        <v>28</v>
      </c>
      <c r="C58" s="15" t="s">
        <v>8</v>
      </c>
      <c r="D58" s="16"/>
      <c r="E58" s="92"/>
      <c r="F58" s="123"/>
      <c r="G58" s="108"/>
    </row>
    <row r="59" spans="1:7" x14ac:dyDescent="0.3">
      <c r="A59" s="118"/>
      <c r="B59" s="35" t="s">
        <v>19</v>
      </c>
      <c r="C59" s="20" t="s">
        <v>7</v>
      </c>
      <c r="D59" s="67">
        <v>47.26</v>
      </c>
      <c r="E59" s="68">
        <v>47.26</v>
      </c>
      <c r="F59" s="123"/>
      <c r="G59" s="108"/>
    </row>
    <row r="60" spans="1:7" ht="17.25" thickBot="1" x14ac:dyDescent="0.35">
      <c r="A60" s="119"/>
      <c r="B60" s="48" t="s">
        <v>20</v>
      </c>
      <c r="C60" s="49" t="s">
        <v>5</v>
      </c>
      <c r="D60" s="50">
        <f t="shared" ref="D60:F60" si="16">D56</f>
        <v>1693.69</v>
      </c>
      <c r="E60" s="65">
        <f t="shared" ref="E60" si="17">E56</f>
        <v>1784.98</v>
      </c>
      <c r="F60" s="125"/>
      <c r="G60" s="111"/>
    </row>
    <row r="61" spans="1:7" ht="51" customHeight="1" thickBot="1" x14ac:dyDescent="0.35">
      <c r="A61" s="101" t="s">
        <v>26</v>
      </c>
      <c r="B61" s="47" t="s">
        <v>4</v>
      </c>
      <c r="C61" s="53" t="s">
        <v>5</v>
      </c>
      <c r="D61" s="83">
        <v>6748.91</v>
      </c>
      <c r="E61" s="83">
        <v>6748.91</v>
      </c>
      <c r="F61" s="83">
        <v>6748.91</v>
      </c>
      <c r="G61" s="103" t="s">
        <v>32</v>
      </c>
    </row>
    <row r="62" spans="1:7" ht="50.25" thickBot="1" x14ac:dyDescent="0.35">
      <c r="A62" s="54" t="s">
        <v>25</v>
      </c>
      <c r="B62" s="55" t="s">
        <v>4</v>
      </c>
      <c r="C62" s="56" t="s">
        <v>5</v>
      </c>
      <c r="D62" s="82">
        <v>3021.82</v>
      </c>
      <c r="E62" s="82">
        <v>3021.82</v>
      </c>
      <c r="F62" s="82">
        <v>3021.82</v>
      </c>
      <c r="G62" s="81" t="s">
        <v>31</v>
      </c>
    </row>
    <row r="63" spans="1:7" x14ac:dyDescent="0.3">
      <c r="A63" s="57"/>
      <c r="B63" s="58"/>
      <c r="C63" s="59"/>
      <c r="D63" s="60"/>
      <c r="E63" s="60"/>
      <c r="F63" s="60"/>
      <c r="G63" s="64"/>
    </row>
    <row r="64" spans="1:7" ht="42" customHeight="1" x14ac:dyDescent="0.3">
      <c r="A64" s="120" t="s">
        <v>37</v>
      </c>
      <c r="B64" s="120"/>
      <c r="C64" s="120"/>
      <c r="D64" s="120"/>
      <c r="E64" s="120"/>
      <c r="F64" s="120"/>
      <c r="G64" s="120"/>
    </row>
    <row r="65" spans="1:7" x14ac:dyDescent="0.3">
      <c r="A65" s="62" t="s">
        <v>38</v>
      </c>
      <c r="B65" s="58"/>
      <c r="C65" s="59"/>
      <c r="D65" s="60"/>
      <c r="E65" s="60"/>
      <c r="F65" s="60"/>
      <c r="G65" s="64"/>
    </row>
    <row r="66" spans="1:7" x14ac:dyDescent="0.3">
      <c r="A66" s="57"/>
      <c r="B66" s="58"/>
      <c r="C66" s="59"/>
      <c r="D66" s="60"/>
      <c r="E66" s="60"/>
      <c r="F66" s="60"/>
      <c r="G66" s="64"/>
    </row>
  </sheetData>
  <autoFilter ref="A4:G62" xr:uid="{00000000-0009-0000-0000-000000000000}"/>
  <mergeCells count="24">
    <mergeCell ref="A64:G64"/>
    <mergeCell ref="A56:A60"/>
    <mergeCell ref="A51:A55"/>
    <mergeCell ref="G10:G13"/>
    <mergeCell ref="G27:G30"/>
    <mergeCell ref="A16:A25"/>
    <mergeCell ref="G17:G20"/>
    <mergeCell ref="G21:G24"/>
    <mergeCell ref="A26:A35"/>
    <mergeCell ref="G31:G34"/>
    <mergeCell ref="A46:A50"/>
    <mergeCell ref="G52:G55"/>
    <mergeCell ref="G47:G50"/>
    <mergeCell ref="G57:G60"/>
    <mergeCell ref="A3:A4"/>
    <mergeCell ref="B3:B4"/>
    <mergeCell ref="C3:C4"/>
    <mergeCell ref="A5:A15"/>
    <mergeCell ref="A36:A45"/>
    <mergeCell ref="D3:F3"/>
    <mergeCell ref="G37:G40"/>
    <mergeCell ref="G6:G9"/>
    <mergeCell ref="G3:G4"/>
    <mergeCell ref="G41:G44"/>
  </mergeCells>
  <pageMargins left="0.27559055118110237" right="0.15748031496062992" top="0.15748031496062992" bottom="0.31496062992125984" header="0.31496062992125984" footer="0.31496062992125984"/>
  <pageSetup paperSize="9" scale="54" fitToHeight="2" orientation="landscape" r:id="rId1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РТС</vt:lpstr>
      <vt:lpstr>'2022 РТС'!Заголовки_для_печати</vt:lpstr>
      <vt:lpstr>'2022 РТС'!Область_печати</vt:lpstr>
    </vt:vector>
  </TitlesOfParts>
  <Company>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efremova</dc:creator>
  <cp:lastModifiedBy>Шишкина Наталья Сергеевна</cp:lastModifiedBy>
  <cp:lastPrinted>2021-08-11T08:52:04Z</cp:lastPrinted>
  <dcterms:created xsi:type="dcterms:W3CDTF">2014-01-13T03:18:31Z</dcterms:created>
  <dcterms:modified xsi:type="dcterms:W3CDTF">2022-12-01T08:53:51Z</dcterms:modified>
</cp:coreProperties>
</file>